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租赁清单" sheetId="11" r:id="rId1"/>
    <sheet name="中骏天禧" sheetId="13" r:id="rId2"/>
    <sheet name="金圆公寓" sheetId="16" r:id="rId3"/>
    <sheet name="中海学仕里" sheetId="19" r:id="rId4"/>
    <sheet name="保利国贸天琴" sheetId="17" r:id="rId5"/>
    <sheet name="联发正荣府" sheetId="12" r:id="rId6"/>
    <sheet name="招商悦鹭湾" sheetId="20" r:id="rId7"/>
    <sheet name="保利中交云上" sheetId="14" r:id="rId8"/>
    <sheet name="建发书香泊月" sheetId="18" r:id="rId9"/>
    <sheet name="世茂明月" sheetId="15" r:id="rId10"/>
  </sheets>
  <definedNames>
    <definedName name="_xlnm._FilterDatabase" localSheetId="0" hidden="1">租赁清单!$A$3:$E$13</definedName>
    <definedName name="_xlnm.Print_Titles" localSheetId="0">租赁清单!$2:$3</definedName>
  </definedNames>
  <calcPr calcId="144525"/>
</workbook>
</file>

<file path=xl/sharedStrings.xml><?xml version="1.0" encoding="utf-8"?>
<sst xmlns="http://schemas.openxmlformats.org/spreadsheetml/2006/main" count="174" uniqueCount="104">
  <si>
    <t>附表</t>
  </si>
  <si>
    <t>租赁房产标的清单</t>
  </si>
  <si>
    <t>序号</t>
  </si>
  <si>
    <t>区位</t>
  </si>
  <si>
    <t>地块编号</t>
  </si>
  <si>
    <t>楼盘案名</t>
  </si>
  <si>
    <t>坐落地址</t>
  </si>
  <si>
    <t>建筑面积/㎡</t>
  </si>
  <si>
    <t>竞租底价取整
元/月</t>
  </si>
  <si>
    <t>竞租保证金/元</t>
  </si>
  <si>
    <t>增价幅度
元/次</t>
  </si>
  <si>
    <t>现状</t>
  </si>
  <si>
    <t>产权证</t>
  </si>
  <si>
    <t>思明区</t>
  </si>
  <si>
    <t>2020P01</t>
  </si>
  <si>
    <t>中骏天禧</t>
  </si>
  <si>
    <t>思明区云顶西路64-1号</t>
  </si>
  <si>
    <t>毛坯</t>
  </si>
  <si>
    <t>暂无</t>
  </si>
  <si>
    <t>湖里区</t>
  </si>
  <si>
    <t>2018P01</t>
  </si>
  <si>
    <t>金圆金融公寓</t>
  </si>
  <si>
    <t>思明区洪莲路264号</t>
  </si>
  <si>
    <t>有</t>
  </si>
  <si>
    <t>2022P15</t>
  </si>
  <si>
    <t>学仕里</t>
  </si>
  <si>
    <t>2021P07</t>
  </si>
  <si>
    <t>保利国贸天琴</t>
  </si>
  <si>
    <t>湖里区金山街道金山东路103号高金林片区</t>
  </si>
  <si>
    <t>集美区</t>
  </si>
  <si>
    <t>2021JP01</t>
  </si>
  <si>
    <t>联发正荣府</t>
  </si>
  <si>
    <t>集美区兑英一里227号</t>
  </si>
  <si>
    <t>H2021P03</t>
  </si>
  <si>
    <t>悦鹭湾</t>
  </si>
  <si>
    <t>海沧区</t>
  </si>
  <si>
    <t>翔安区</t>
  </si>
  <si>
    <t>T2020P02</t>
  </si>
  <si>
    <t>保利中交云上</t>
  </si>
  <si>
    <t>翔安区金箱里8-102号</t>
  </si>
  <si>
    <t>X2021P02</t>
  </si>
  <si>
    <t>建发书香泊月</t>
  </si>
  <si>
    <t>2016XP09</t>
  </si>
  <si>
    <t>世茂明月</t>
  </si>
  <si>
    <t>翔安区浦园二里15-103号</t>
  </si>
  <si>
    <t>合计</t>
  </si>
  <si>
    <r>
      <rPr>
        <b/>
        <sz val="20"/>
        <color theme="1"/>
        <rFont val="宋体"/>
        <charset val="134"/>
        <scheme val="minor"/>
      </rPr>
      <t>中骏天禧配套项目租金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</t>
    </r>
    <r>
      <rPr>
        <b/>
        <sz val="20"/>
        <rFont val="宋体"/>
        <charset val="134"/>
        <scheme val="minor"/>
      </rPr>
      <t>(评估日期2024年5月28日）</t>
    </r>
  </si>
  <si>
    <t>地址</t>
  </si>
  <si>
    <t>面积（㎡）</t>
  </si>
  <si>
    <t>用途</t>
  </si>
  <si>
    <t>初步评估
（月租金，元/㎡）</t>
  </si>
  <si>
    <t>备注</t>
  </si>
  <si>
    <t>备注案例成熟度</t>
  </si>
  <si>
    <t>思明区云顶西路64号</t>
  </si>
  <si>
    <t>邮政中心支局/普通商业</t>
  </si>
  <si>
    <t>20/34</t>
  </si>
  <si>
    <t>高</t>
  </si>
  <si>
    <t>电商物流配送终端站/普通商业</t>
  </si>
  <si>
    <t>45/69</t>
  </si>
  <si>
    <t>云顶西路93号连锁便利店</t>
  </si>
  <si>
    <t>连锁便利店/普通商业</t>
  </si>
  <si>
    <t>108/120</t>
  </si>
  <si>
    <t>云顶西路93号生鲜超市便利店</t>
  </si>
  <si>
    <t>生鲜超市便利店/普通商业</t>
  </si>
  <si>
    <t>86/96</t>
  </si>
  <si>
    <r>
      <rPr>
        <b/>
        <sz val="20"/>
        <color theme="1"/>
        <rFont val="宋体"/>
        <charset val="134"/>
        <scheme val="minor"/>
      </rPr>
      <t>湖里区金融金圆公寓社区电商物流配送终端租金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评估情况(评估日期2023年6月28日）</t>
    </r>
  </si>
  <si>
    <t>评估目的</t>
  </si>
  <si>
    <t>湖里区五通西路981-103号</t>
  </si>
  <si>
    <t>招租</t>
  </si>
  <si>
    <t>社区电商物流配送终端</t>
  </si>
  <si>
    <r>
      <rPr>
        <b/>
        <sz val="20"/>
        <color theme="1"/>
        <rFont val="宋体"/>
        <charset val="134"/>
        <scheme val="minor"/>
      </rPr>
      <t>中海学仕里配套项目租金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</t>
    </r>
    <r>
      <rPr>
        <b/>
        <sz val="20"/>
        <rFont val="宋体"/>
        <charset val="134"/>
        <scheme val="minor"/>
      </rPr>
      <t>(评估日期2024年8月2日）</t>
    </r>
  </si>
  <si>
    <t>思明区学仕里15-101号</t>
  </si>
  <si>
    <t>社区电商物流终端/普通商业</t>
  </si>
  <si>
    <t>50/100</t>
  </si>
  <si>
    <t>思明区学仕里16-116号</t>
  </si>
  <si>
    <t>80/90</t>
  </si>
  <si>
    <r>
      <rPr>
        <b/>
        <sz val="20"/>
        <color theme="1"/>
        <rFont val="宋体"/>
        <charset val="134"/>
        <scheme val="minor"/>
      </rPr>
      <t>保利国贸天琴配套项目租金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</t>
    </r>
    <r>
      <rPr>
        <b/>
        <sz val="20"/>
        <rFont val="宋体"/>
        <charset val="134"/>
        <scheme val="minor"/>
      </rPr>
      <t>(评估日期2024年8月2日）</t>
    </r>
  </si>
  <si>
    <t>C9 号楼1 层、A6 号楼1 层</t>
  </si>
  <si>
    <t>51.71、52.70</t>
  </si>
  <si>
    <t>45/60</t>
  </si>
  <si>
    <t>B7a号楼1 层</t>
  </si>
  <si>
    <t>90/100</t>
  </si>
  <si>
    <r>
      <rPr>
        <b/>
        <sz val="20"/>
        <color theme="1"/>
        <rFont val="宋体"/>
        <charset val="134"/>
        <scheme val="minor"/>
      </rPr>
      <t>联发正荣府社区电商物流终端租金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评估情况(</t>
    </r>
    <r>
      <rPr>
        <b/>
        <sz val="20"/>
        <color rgb="FFFF0000"/>
        <rFont val="宋体"/>
        <charset val="134"/>
        <scheme val="minor"/>
      </rPr>
      <t>评估日期2024年5月28日</t>
    </r>
    <r>
      <rPr>
        <b/>
        <sz val="20"/>
        <color theme="1"/>
        <rFont val="宋体"/>
        <charset val="134"/>
        <scheme val="minor"/>
      </rPr>
      <t>）</t>
    </r>
  </si>
  <si>
    <t>社区电商物流配送终端/普通商业</t>
  </si>
  <si>
    <t>25/33</t>
  </si>
  <si>
    <t>低</t>
  </si>
  <si>
    <r>
      <rPr>
        <b/>
        <sz val="20"/>
        <color theme="1"/>
        <rFont val="宋体"/>
        <charset val="134"/>
        <scheme val="minor"/>
      </rPr>
      <t>悦鹭湾社区电商物流终端配送项目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评估情况(评估日期2024年8月2日）</t>
    </r>
  </si>
  <si>
    <t>海沧区H2021P03地块2号楼</t>
  </si>
  <si>
    <t>15/25</t>
  </si>
  <si>
    <t>位于次大门，周边为未开发的地块，参照类似新建项目的配建项目的租金情况，初步评估普通商业的月租金大概20-25元/平</t>
  </si>
  <si>
    <r>
      <rPr>
        <b/>
        <sz val="20"/>
        <color theme="1"/>
        <rFont val="宋体"/>
        <charset val="134"/>
        <scheme val="minor"/>
      </rPr>
      <t>保利中交云上生鲜超市、社区电商物流配送店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评估情况(评估日期2023年9月5日）</t>
    </r>
  </si>
  <si>
    <t>金箱里8-101</t>
  </si>
  <si>
    <t>生鲜超市/普通商业</t>
  </si>
  <si>
    <t>12</t>
  </si>
  <si>
    <t>店面临近消防次门，主要空间分布在建物的内侧，室内布局不规则，地面存在约1米的高低差，且柱网相对较多。参照类似新建项目的生鲜超市的租金，如保利和光城悦租金为11-13元/平，由于楼盘尚未入住，且主要空间分布在内侧，综合考虑初步评估租金大概12元/平。</t>
  </si>
  <si>
    <t>金箱里8-102</t>
  </si>
  <si>
    <t>10</t>
  </si>
  <si>
    <t>店面临两小区间的道路，主要空间分布在建筑物的内侧，室内格局不规则，部分层高较低，且存在与室内不联通的电梯间，因梯间面积较大，能正常利用的空间较小。其价值参照仓库类的租金，即月租金大概为10元/平方米</t>
  </si>
  <si>
    <r>
      <rPr>
        <b/>
        <sz val="20"/>
        <color theme="1"/>
        <rFont val="宋体"/>
        <charset val="134"/>
        <scheme val="minor"/>
      </rPr>
      <t>建发书香泊月配套项目</t>
    </r>
    <r>
      <rPr>
        <b/>
        <sz val="20"/>
        <color rgb="FFFF0000"/>
        <rFont val="宋体"/>
        <charset val="134"/>
        <scheme val="minor"/>
      </rPr>
      <t>初步</t>
    </r>
    <r>
      <rPr>
        <b/>
        <sz val="20"/>
        <color theme="1"/>
        <rFont val="宋体"/>
        <charset val="134"/>
        <scheme val="minor"/>
      </rPr>
      <t>评估情况(评估日期2024年8月2日）</t>
    </r>
  </si>
  <si>
    <t>翔安区X2021P02地块3-2号楼</t>
  </si>
  <si>
    <t>20/25</t>
  </si>
  <si>
    <t>位于小区次街，临新修道路，所在道路为相对隐蔽，预计通行的人流量少，参照类似新建项目的租金租金，初步评估200平面积的普通商业的租金为20-25元/平，50平的租金大概为25-30元/平</t>
  </si>
  <si>
    <t>翔安区X2021P02地块1号楼</t>
  </si>
  <si>
    <t>27/30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</si>
</sst>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4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indexed="8"/>
      <name val="宋体"/>
      <charset val="134"/>
      <scheme val="major"/>
    </font>
    <font>
      <sz val="14"/>
      <color indexed="8"/>
      <name val="宋体"/>
      <charset val="134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20"/>
      <color rgb="FFFF0000"/>
      <name val="宋体"/>
      <charset val="134"/>
      <scheme val="minor"/>
    </font>
    <font>
      <b/>
      <sz val="2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left" vertical="center"/>
    </xf>
    <xf numFmtId="177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76" fontId="11" fillId="0" borderId="1" xfId="0" applyNumberFormat="1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 applyProtection="1">
      <alignment horizontal="center" vertical="center"/>
      <protection locked="0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6" fillId="0" borderId="0" xfId="53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left" vertical="center"/>
    </xf>
    <xf numFmtId="177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178" fontId="12" fillId="0" borderId="0" xfId="0" applyNumberFormat="1" applyFont="1" applyFill="1" applyAlignment="1">
      <alignment horizontal="center" vertical="center"/>
    </xf>
    <xf numFmtId="178" fontId="13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left" vertical="center"/>
    </xf>
    <xf numFmtId="177" fontId="13" fillId="0" borderId="0" xfId="0" applyNumberFormat="1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Normal" xfId="53"/>
    <cellStyle name="常规 2" xfId="54"/>
    <cellStyle name="常规 2 4" xfId="55"/>
    <cellStyle name="常规 3" xfId="56"/>
  </cellStyles>
  <tableStyles count="0" defaultTableStyle="TableStyleMedium9" defaultPivotStyle="PivotStyleLight16"/>
  <colors>
    <mruColors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</xdr:colOff>
      <xdr:row>44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5543550" cy="7610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zoomScale="80" zoomScaleNormal="80" zoomScaleSheetLayoutView="55" topLeftCell="A2" workbookViewId="0">
      <selection activeCell="G7" sqref="G7"/>
    </sheetView>
  </sheetViews>
  <sheetFormatPr defaultColWidth="9" defaultRowHeight="13.5"/>
  <cols>
    <col min="1" max="1" width="7.14166666666667" style="25" customWidth="1"/>
    <col min="2" max="2" width="9.21666666666667" style="25" customWidth="1"/>
    <col min="3" max="3" width="15.7833333333333" style="25" customWidth="1"/>
    <col min="4" max="4" width="24.8166666666667" style="25" customWidth="1"/>
    <col min="5" max="5" width="28.5916666666667" style="27" customWidth="1"/>
    <col min="6" max="6" width="17.5" style="28" customWidth="1"/>
    <col min="7" max="7" width="17.025" style="25" customWidth="1"/>
    <col min="8" max="8" width="13.9" style="25" customWidth="1"/>
    <col min="9" max="9" width="12.8083333333333" style="25" customWidth="1"/>
    <col min="10" max="10" width="5.46666666666667" style="25" customWidth="1"/>
    <col min="11" max="11" width="11.9666666666667" style="25" customWidth="1"/>
    <col min="12" max="16384" width="9" style="25"/>
  </cols>
  <sheetData>
    <row r="1" ht="42" customHeight="1" spans="1:1">
      <c r="A1" s="29" t="s">
        <v>0</v>
      </c>
    </row>
    <row r="2" ht="29" customHeight="1" spans="1:11">
      <c r="A2" s="30" t="s">
        <v>1</v>
      </c>
      <c r="B2" s="30"/>
      <c r="C2" s="30"/>
      <c r="D2" s="30"/>
      <c r="E2" s="31"/>
      <c r="F2" s="30"/>
      <c r="G2" s="30"/>
      <c r="H2" s="30"/>
      <c r="I2" s="30"/>
      <c r="J2" s="30"/>
      <c r="K2" s="30"/>
    </row>
    <row r="3" ht="52" customHeight="1" spans="1:11">
      <c r="A3" s="32" t="s">
        <v>2</v>
      </c>
      <c r="B3" s="32" t="s">
        <v>3</v>
      </c>
      <c r="C3" s="33" t="s">
        <v>4</v>
      </c>
      <c r="D3" s="32" t="s">
        <v>5</v>
      </c>
      <c r="E3" s="34" t="s">
        <v>6</v>
      </c>
      <c r="F3" s="35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</row>
    <row r="4" ht="36" customHeight="1" spans="1:11">
      <c r="A4" s="36">
        <v>1</v>
      </c>
      <c r="B4" s="37" t="s">
        <v>13</v>
      </c>
      <c r="C4" s="38" t="s">
        <v>14</v>
      </c>
      <c r="D4" s="39" t="s">
        <v>15</v>
      </c>
      <c r="E4" s="40" t="s">
        <v>16</v>
      </c>
      <c r="F4" s="41">
        <v>204.94</v>
      </c>
      <c r="G4" s="42">
        <v>9250</v>
      </c>
      <c r="H4" s="43">
        <v>156000</v>
      </c>
      <c r="I4" s="43">
        <v>1800</v>
      </c>
      <c r="J4" s="67" t="s">
        <v>17</v>
      </c>
      <c r="K4" s="42" t="s">
        <v>18</v>
      </c>
    </row>
    <row r="5" customFormat="1" ht="36" customHeight="1" spans="1:11">
      <c r="A5" s="36">
        <v>2</v>
      </c>
      <c r="B5" s="37" t="s">
        <v>19</v>
      </c>
      <c r="C5" s="44" t="s">
        <v>20</v>
      </c>
      <c r="D5" s="37" t="s">
        <v>21</v>
      </c>
      <c r="E5" s="45" t="s">
        <v>22</v>
      </c>
      <c r="F5" s="46">
        <v>218.86</v>
      </c>
      <c r="G5" s="42">
        <v>9850</v>
      </c>
      <c r="H5" s="47"/>
      <c r="I5" s="47"/>
      <c r="J5" s="68"/>
      <c r="K5" s="42" t="s">
        <v>23</v>
      </c>
    </row>
    <row r="6" ht="36" customHeight="1" spans="1:11">
      <c r="A6" s="36">
        <v>3</v>
      </c>
      <c r="B6" s="37"/>
      <c r="C6" s="39" t="s">
        <v>24</v>
      </c>
      <c r="D6" s="39" t="s">
        <v>25</v>
      </c>
      <c r="E6" s="40" t="s">
        <v>19</v>
      </c>
      <c r="F6" s="48">
        <v>53.01</v>
      </c>
      <c r="G6" s="42">
        <v>2650</v>
      </c>
      <c r="H6" s="47"/>
      <c r="I6" s="47"/>
      <c r="J6" s="68"/>
      <c r="K6" s="42" t="s">
        <v>18</v>
      </c>
    </row>
    <row r="7" customFormat="1" ht="52" customHeight="1" spans="1:11">
      <c r="A7" s="36">
        <v>4</v>
      </c>
      <c r="B7" s="37"/>
      <c r="C7" s="36" t="s">
        <v>26</v>
      </c>
      <c r="D7" s="49" t="s">
        <v>27</v>
      </c>
      <c r="E7" s="50" t="s">
        <v>28</v>
      </c>
      <c r="F7" s="51">
        <v>104.41</v>
      </c>
      <c r="G7" s="42">
        <v>5750</v>
      </c>
      <c r="H7" s="47"/>
      <c r="I7" s="47"/>
      <c r="J7" s="68"/>
      <c r="K7" s="42" t="s">
        <v>18</v>
      </c>
    </row>
    <row r="8" ht="36" customHeight="1" spans="1:11">
      <c r="A8" s="36">
        <v>5</v>
      </c>
      <c r="B8" s="36" t="s">
        <v>29</v>
      </c>
      <c r="C8" s="36" t="s">
        <v>30</v>
      </c>
      <c r="D8" s="49" t="s">
        <v>31</v>
      </c>
      <c r="E8" s="40" t="s">
        <v>32</v>
      </c>
      <c r="F8" s="52">
        <v>210.69</v>
      </c>
      <c r="G8" s="42">
        <v>5300</v>
      </c>
      <c r="H8" s="47"/>
      <c r="I8" s="47"/>
      <c r="J8" s="68"/>
      <c r="K8" s="42" t="s">
        <v>18</v>
      </c>
    </row>
    <row r="9" customFormat="1" ht="36" customHeight="1" spans="1:11">
      <c r="A9" s="36">
        <v>6</v>
      </c>
      <c r="B9" s="36"/>
      <c r="C9" s="36" t="s">
        <v>33</v>
      </c>
      <c r="D9" s="49" t="s">
        <v>34</v>
      </c>
      <c r="E9" s="40" t="s">
        <v>35</v>
      </c>
      <c r="F9" s="51">
        <v>215.01</v>
      </c>
      <c r="G9" s="42">
        <v>5400</v>
      </c>
      <c r="H9" s="47"/>
      <c r="I9" s="47"/>
      <c r="J9" s="68"/>
      <c r="K9" s="42" t="s">
        <v>18</v>
      </c>
    </row>
    <row r="10" customFormat="1" ht="36" customHeight="1" spans="1:11">
      <c r="A10" s="36">
        <v>7</v>
      </c>
      <c r="B10" s="37" t="s">
        <v>36</v>
      </c>
      <c r="C10" s="36" t="s">
        <v>37</v>
      </c>
      <c r="D10" s="49" t="s">
        <v>38</v>
      </c>
      <c r="E10" s="40" t="s">
        <v>39</v>
      </c>
      <c r="F10" s="52">
        <v>210.08</v>
      </c>
      <c r="G10" s="42">
        <v>5252</v>
      </c>
      <c r="H10" s="47"/>
      <c r="I10" s="47"/>
      <c r="J10" s="68"/>
      <c r="K10" s="42" t="s">
        <v>23</v>
      </c>
    </row>
    <row r="11" ht="36" customHeight="1" spans="1:11">
      <c r="A11" s="36">
        <v>8</v>
      </c>
      <c r="B11" s="37"/>
      <c r="C11" s="37" t="s">
        <v>40</v>
      </c>
      <c r="D11" s="37" t="s">
        <v>41</v>
      </c>
      <c r="E11" s="53" t="s">
        <v>36</v>
      </c>
      <c r="F11" s="54">
        <v>213.79</v>
      </c>
      <c r="G11" s="42">
        <v>5350</v>
      </c>
      <c r="H11" s="47"/>
      <c r="I11" s="47"/>
      <c r="J11" s="68"/>
      <c r="K11" s="42" t="s">
        <v>18</v>
      </c>
    </row>
    <row r="12" ht="36" customHeight="1" spans="1:11">
      <c r="A12" s="36">
        <v>9</v>
      </c>
      <c r="B12" s="37"/>
      <c r="C12" s="37" t="s">
        <v>42</v>
      </c>
      <c r="D12" s="37" t="s">
        <v>43</v>
      </c>
      <c r="E12" s="53" t="s">
        <v>44</v>
      </c>
      <c r="F12" s="55">
        <v>226.45</v>
      </c>
      <c r="G12" s="42">
        <v>2950</v>
      </c>
      <c r="H12" s="56"/>
      <c r="I12" s="56"/>
      <c r="J12" s="69"/>
      <c r="K12" s="42" t="s">
        <v>23</v>
      </c>
    </row>
    <row r="13" ht="36" customHeight="1" spans="1:11">
      <c r="A13" s="36" t="s">
        <v>45</v>
      </c>
      <c r="B13" s="39"/>
      <c r="C13" s="57"/>
      <c r="D13" s="57"/>
      <c r="E13" s="40"/>
      <c r="F13" s="41">
        <f>SUM(F4:F12)</f>
        <v>1657.24</v>
      </c>
      <c r="G13" s="42">
        <f>SUM(G4:G12)</f>
        <v>51752</v>
      </c>
      <c r="H13" s="42"/>
      <c r="I13" s="42"/>
      <c r="J13" s="42"/>
      <c r="K13" s="42"/>
    </row>
    <row r="14" s="25" customFormat="1" ht="18.75" spans="1:6">
      <c r="A14" s="58"/>
      <c r="B14" s="58"/>
      <c r="C14" s="59"/>
      <c r="D14" s="58"/>
      <c r="E14" s="60"/>
      <c r="F14" s="61"/>
    </row>
    <row r="15" s="25" customFormat="1" ht="18.75" spans="1:6">
      <c r="A15" s="58"/>
      <c r="B15" s="58"/>
      <c r="C15" s="59"/>
      <c r="D15" s="58"/>
      <c r="E15" s="60"/>
      <c r="F15" s="61"/>
    </row>
    <row r="16" s="25" customFormat="1" ht="18.75" spans="1:6">
      <c r="A16" s="58"/>
      <c r="B16" s="58"/>
      <c r="C16" s="59"/>
      <c r="D16" s="58"/>
      <c r="E16" s="60"/>
      <c r="F16" s="61"/>
    </row>
    <row r="17" s="26" customFormat="1" ht="18.75" spans="1:11">
      <c r="A17" s="62"/>
      <c r="B17" s="62"/>
      <c r="C17" s="63"/>
      <c r="D17" s="64"/>
      <c r="E17" s="65"/>
      <c r="F17" s="66"/>
      <c r="G17" s="25"/>
      <c r="H17" s="25"/>
      <c r="I17" s="25"/>
      <c r="J17" s="25"/>
      <c r="K17" s="25"/>
    </row>
    <row r="18" s="26" customFormat="1" ht="18.75" spans="1:11">
      <c r="A18" s="62"/>
      <c r="B18" s="62"/>
      <c r="C18" s="63"/>
      <c r="D18" s="64"/>
      <c r="E18" s="65"/>
      <c r="F18" s="66"/>
      <c r="G18" s="25"/>
      <c r="H18" s="25"/>
      <c r="I18" s="25"/>
      <c r="J18" s="25"/>
      <c r="K18" s="25"/>
    </row>
    <row r="19" s="26" customFormat="1" ht="18.75" spans="1:11">
      <c r="A19" s="62"/>
      <c r="B19" s="62"/>
      <c r="C19" s="63"/>
      <c r="D19" s="64"/>
      <c r="E19" s="65"/>
      <c r="F19" s="66"/>
      <c r="G19" s="25"/>
      <c r="H19" s="25"/>
      <c r="I19" s="25"/>
      <c r="J19" s="25"/>
      <c r="K19" s="25"/>
    </row>
    <row r="20" s="26" customFormat="1" ht="18.75" spans="1:9">
      <c r="A20" s="62"/>
      <c r="B20" s="62"/>
      <c r="C20" s="63"/>
      <c r="D20" s="64"/>
      <c r="E20" s="65"/>
      <c r="F20" s="66"/>
      <c r="G20" s="25"/>
      <c r="H20" s="25"/>
      <c r="I20" s="25"/>
    </row>
    <row r="21" s="26" customFormat="1" ht="18.75" spans="1:6">
      <c r="A21" s="62"/>
      <c r="B21" s="62"/>
      <c r="C21" s="63"/>
      <c r="D21" s="64"/>
      <c r="E21" s="65"/>
      <c r="F21" s="66"/>
    </row>
    <row r="22" s="26" customFormat="1" ht="18.75" spans="1:6">
      <c r="A22" s="62"/>
      <c r="B22" s="62"/>
      <c r="C22" s="63"/>
      <c r="D22" s="64"/>
      <c r="E22" s="65"/>
      <c r="F22" s="66"/>
    </row>
    <row r="23" s="26" customFormat="1" ht="18.75" spans="1:6">
      <c r="A23" s="62"/>
      <c r="B23" s="62"/>
      <c r="C23" s="63"/>
      <c r="D23" s="64"/>
      <c r="E23" s="65"/>
      <c r="F23" s="66"/>
    </row>
    <row r="24" s="26" customFormat="1" ht="18.75" spans="1:6">
      <c r="A24" s="62"/>
      <c r="B24" s="62"/>
      <c r="C24" s="63"/>
      <c r="D24" s="64"/>
      <c r="E24" s="65"/>
      <c r="F24" s="66"/>
    </row>
    <row r="25" s="26" customFormat="1" ht="18.75" spans="1:6">
      <c r="A25" s="62"/>
      <c r="B25" s="62"/>
      <c r="C25" s="63"/>
      <c r="D25" s="64"/>
      <c r="E25" s="65"/>
      <c r="F25" s="66"/>
    </row>
    <row r="26" s="26" customFormat="1" ht="18.75" spans="1:6">
      <c r="A26" s="62"/>
      <c r="B26" s="62"/>
      <c r="C26" s="63"/>
      <c r="D26" s="64"/>
      <c r="E26" s="65"/>
      <c r="F26" s="66"/>
    </row>
    <row r="27" s="26" customFormat="1" ht="18.75" spans="1:6">
      <c r="A27" s="62"/>
      <c r="B27" s="62"/>
      <c r="C27" s="63"/>
      <c r="D27" s="64"/>
      <c r="E27" s="65"/>
      <c r="F27" s="66"/>
    </row>
    <row r="28" s="26" customFormat="1" ht="18.75" spans="1:6">
      <c r="A28" s="62"/>
      <c r="B28" s="62"/>
      <c r="C28" s="63"/>
      <c r="D28" s="64"/>
      <c r="E28" s="65"/>
      <c r="F28" s="66"/>
    </row>
    <row r="29" s="26" customFormat="1" ht="18.75" spans="1:6">
      <c r="A29" s="62"/>
      <c r="B29" s="62"/>
      <c r="C29" s="63"/>
      <c r="D29" s="64"/>
      <c r="E29" s="65"/>
      <c r="F29" s="66"/>
    </row>
    <row r="30" s="26" customFormat="1" ht="18.75" spans="1:6">
      <c r="A30" s="62"/>
      <c r="B30" s="62"/>
      <c r="C30" s="63"/>
      <c r="D30" s="64"/>
      <c r="E30" s="65"/>
      <c r="F30" s="66"/>
    </row>
    <row r="31" s="26" customFormat="1" ht="18.75" spans="1:6">
      <c r="A31" s="62"/>
      <c r="B31" s="62"/>
      <c r="C31" s="63"/>
      <c r="D31" s="64"/>
      <c r="E31" s="65"/>
      <c r="F31" s="66"/>
    </row>
    <row r="32" s="26" customFormat="1" ht="18.75" spans="1:6">
      <c r="A32" s="62"/>
      <c r="B32" s="62"/>
      <c r="C32" s="63"/>
      <c r="D32" s="64"/>
      <c r="E32" s="65"/>
      <c r="F32" s="66"/>
    </row>
    <row r="33" s="26" customFormat="1" ht="18.75" spans="1:6">
      <c r="A33" s="62"/>
      <c r="B33" s="62"/>
      <c r="C33" s="63"/>
      <c r="D33" s="64"/>
      <c r="E33" s="65"/>
      <c r="F33" s="66"/>
    </row>
    <row r="34" s="26" customFormat="1" ht="18.75" spans="1:6">
      <c r="A34" s="62"/>
      <c r="B34" s="62"/>
      <c r="C34" s="63"/>
      <c r="D34" s="64"/>
      <c r="E34" s="65"/>
      <c r="F34" s="66"/>
    </row>
    <row r="35" s="26" customFormat="1" ht="18.75" spans="1:6">
      <c r="A35" s="62"/>
      <c r="B35" s="62"/>
      <c r="C35" s="63"/>
      <c r="D35" s="64"/>
      <c r="E35" s="65"/>
      <c r="F35" s="66"/>
    </row>
    <row r="36" s="26" customFormat="1" ht="18.75" spans="1:6">
      <c r="A36" s="62"/>
      <c r="B36" s="62"/>
      <c r="C36" s="63"/>
      <c r="D36" s="64"/>
      <c r="E36" s="65"/>
      <c r="F36" s="66"/>
    </row>
    <row r="37" s="26" customFormat="1" ht="18.75" spans="1:6">
      <c r="A37" s="62"/>
      <c r="B37" s="62"/>
      <c r="C37" s="63"/>
      <c r="D37" s="64"/>
      <c r="E37" s="65"/>
      <c r="F37" s="66"/>
    </row>
    <row r="38" s="26" customFormat="1" ht="18.75" spans="1:6">
      <c r="A38" s="62"/>
      <c r="B38" s="62"/>
      <c r="C38" s="63"/>
      <c r="D38" s="64"/>
      <c r="E38" s="65"/>
      <c r="F38" s="66"/>
    </row>
    <row r="39" s="26" customFormat="1" ht="18.75" spans="1:6">
      <c r="A39" s="62"/>
      <c r="B39" s="62"/>
      <c r="C39" s="63"/>
      <c r="D39" s="64"/>
      <c r="E39" s="65"/>
      <c r="F39" s="66"/>
    </row>
    <row r="40" s="26" customFormat="1" ht="18.75" spans="1:6">
      <c r="A40" s="62"/>
      <c r="B40" s="62"/>
      <c r="C40" s="63"/>
      <c r="D40" s="64"/>
      <c r="E40" s="65"/>
      <c r="F40" s="66"/>
    </row>
    <row r="41" s="26" customFormat="1" ht="18.75" spans="1:6">
      <c r="A41" s="62"/>
      <c r="B41" s="62"/>
      <c r="C41" s="63"/>
      <c r="D41" s="64"/>
      <c r="E41" s="65"/>
      <c r="F41" s="66"/>
    </row>
    <row r="42" s="26" customFormat="1" ht="18.75" spans="1:6">
      <c r="A42" s="62"/>
      <c r="B42" s="62"/>
      <c r="C42" s="63"/>
      <c r="D42" s="64"/>
      <c r="E42" s="65"/>
      <c r="F42" s="66"/>
    </row>
    <row r="43" s="26" customFormat="1" ht="18.75" spans="1:6">
      <c r="A43" s="62"/>
      <c r="B43" s="62"/>
      <c r="C43" s="63"/>
      <c r="D43" s="64"/>
      <c r="E43" s="65"/>
      <c r="F43" s="66"/>
    </row>
    <row r="44" s="26" customFormat="1" ht="18.75" spans="1:6">
      <c r="A44" s="62"/>
      <c r="B44" s="62"/>
      <c r="C44" s="63"/>
      <c r="D44" s="64"/>
      <c r="E44" s="65"/>
      <c r="F44" s="66"/>
    </row>
    <row r="45" s="26" customFormat="1" ht="18.75" spans="1:6">
      <c r="A45" s="62"/>
      <c r="B45" s="62"/>
      <c r="C45" s="63"/>
      <c r="D45" s="64"/>
      <c r="E45" s="65"/>
      <c r="F45" s="66"/>
    </row>
    <row r="46" s="26" customFormat="1" ht="18.75" spans="1:6">
      <c r="A46" s="62"/>
      <c r="B46" s="62"/>
      <c r="C46" s="63"/>
      <c r="D46" s="64"/>
      <c r="E46" s="65"/>
      <c r="F46" s="66"/>
    </row>
    <row r="47" s="26" customFormat="1" ht="18.75" spans="1:6">
      <c r="A47" s="62"/>
      <c r="B47" s="62"/>
      <c r="C47" s="63"/>
      <c r="D47" s="64"/>
      <c r="E47" s="65"/>
      <c r="F47" s="66"/>
    </row>
    <row r="48" s="26" customFormat="1" ht="18.75" spans="1:6">
      <c r="A48" s="62"/>
      <c r="B48" s="62"/>
      <c r="C48" s="63"/>
      <c r="D48" s="64"/>
      <c r="E48" s="65"/>
      <c r="F48" s="66"/>
    </row>
    <row r="49" s="26" customFormat="1" ht="18.75" spans="1:6">
      <c r="A49" s="62"/>
      <c r="B49" s="62"/>
      <c r="C49" s="63"/>
      <c r="D49" s="64"/>
      <c r="E49" s="65"/>
      <c r="F49" s="66"/>
    </row>
    <row r="50" s="26" customFormat="1" ht="18.75" spans="1:6">
      <c r="A50" s="62"/>
      <c r="B50" s="62"/>
      <c r="C50" s="63"/>
      <c r="D50" s="64"/>
      <c r="E50" s="65"/>
      <c r="F50" s="66"/>
    </row>
    <row r="51" s="26" customFormat="1" ht="18.75" spans="1:6">
      <c r="A51" s="62"/>
      <c r="B51" s="62"/>
      <c r="C51" s="63"/>
      <c r="D51" s="64"/>
      <c r="E51" s="65"/>
      <c r="F51" s="66"/>
    </row>
    <row r="52" s="26" customFormat="1" ht="18.75" spans="1:6">
      <c r="A52" s="62"/>
      <c r="B52" s="62"/>
      <c r="C52" s="63"/>
      <c r="D52" s="64"/>
      <c r="E52" s="65"/>
      <c r="F52" s="66"/>
    </row>
    <row r="53" s="26" customFormat="1" ht="18.75" spans="1:6">
      <c r="A53" s="62"/>
      <c r="B53" s="62"/>
      <c r="C53" s="63"/>
      <c r="D53" s="64"/>
      <c r="E53" s="65"/>
      <c r="F53" s="66"/>
    </row>
    <row r="54" s="26" customFormat="1" ht="18.75" spans="1:6">
      <c r="A54" s="62"/>
      <c r="B54" s="62"/>
      <c r="C54" s="63"/>
      <c r="D54" s="64"/>
      <c r="E54" s="65"/>
      <c r="F54" s="66"/>
    </row>
    <row r="55" s="26" customFormat="1" ht="18.75" spans="1:6">
      <c r="A55" s="62"/>
      <c r="B55" s="62"/>
      <c r="C55" s="63"/>
      <c r="D55" s="64"/>
      <c r="E55" s="65"/>
      <c r="F55" s="66"/>
    </row>
    <row r="56" s="26" customFormat="1" ht="18.75" spans="1:6">
      <c r="A56" s="62"/>
      <c r="B56" s="62"/>
      <c r="C56" s="63"/>
      <c r="D56" s="64"/>
      <c r="E56" s="65"/>
      <c r="F56" s="66"/>
    </row>
    <row r="57" s="26" customFormat="1" ht="18.75" spans="1:6">
      <c r="A57" s="62"/>
      <c r="B57" s="62"/>
      <c r="C57" s="63"/>
      <c r="D57" s="64"/>
      <c r="E57" s="65"/>
      <c r="F57" s="66"/>
    </row>
    <row r="58" s="26" customFormat="1" ht="18.75" spans="1:6">
      <c r="A58" s="62"/>
      <c r="B58" s="62"/>
      <c r="C58" s="63"/>
      <c r="D58" s="64"/>
      <c r="E58" s="65"/>
      <c r="F58" s="66"/>
    </row>
    <row r="59" s="26" customFormat="1" ht="18.75" spans="1:6">
      <c r="A59" s="62"/>
      <c r="B59" s="62"/>
      <c r="C59" s="63"/>
      <c r="D59" s="64"/>
      <c r="E59" s="65"/>
      <c r="F59" s="66"/>
    </row>
    <row r="60" s="26" customFormat="1" ht="18.75" spans="1:6">
      <c r="A60" s="62"/>
      <c r="B60" s="62"/>
      <c r="C60" s="63"/>
      <c r="D60" s="64"/>
      <c r="E60" s="65"/>
      <c r="F60" s="66"/>
    </row>
    <row r="61" s="26" customFormat="1" ht="18.75" spans="1:6">
      <c r="A61" s="62"/>
      <c r="B61" s="62"/>
      <c r="C61" s="63"/>
      <c r="D61" s="64"/>
      <c r="E61" s="65"/>
      <c r="F61" s="66"/>
    </row>
    <row r="62" s="26" customFormat="1" ht="18.75" spans="1:6">
      <c r="A62" s="62"/>
      <c r="B62" s="62"/>
      <c r="C62" s="63"/>
      <c r="D62" s="64"/>
      <c r="E62" s="65"/>
      <c r="F62" s="66"/>
    </row>
  </sheetData>
  <autoFilter ref="A3:E13">
    <sortState ref="A3:E13">
      <sortCondition ref="B2"/>
    </sortState>
    <extLst/>
  </autoFilter>
  <mergeCells count="7">
    <mergeCell ref="A2:K2"/>
    <mergeCell ref="B5:B7"/>
    <mergeCell ref="B8:B9"/>
    <mergeCell ref="B10:B12"/>
    <mergeCell ref="H4:H12"/>
    <mergeCell ref="I4:I12"/>
    <mergeCell ref="J4:J12"/>
  </mergeCells>
  <printOptions horizontalCentered="1"/>
  <pageMargins left="0.196527777777778" right="0.275" top="0.314583333333333" bottom="0.275" header="0.196527777777778" footer="0.156944444444444"/>
  <pageSetup paperSize="8" scale="90" fitToHeight="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4" sqref="M24"/>
    </sheetView>
  </sheetViews>
  <sheetFormatPr defaultColWidth="9" defaultRowHeight="13.5"/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opLeftCell="A3" workbookViewId="0">
      <selection activeCell="E22" sqref="E22"/>
    </sheetView>
  </sheetViews>
  <sheetFormatPr defaultColWidth="9" defaultRowHeight="13.5" outlineLevelRow="7" outlineLevelCol="6"/>
  <cols>
    <col min="1" max="1" width="5.25" style="24" customWidth="1"/>
    <col min="2" max="2" width="36.625" style="24" customWidth="1"/>
    <col min="3" max="3" width="14.5" style="24" customWidth="1"/>
    <col min="4" max="4" width="29.375" style="24" customWidth="1"/>
    <col min="5" max="5" width="23.375" style="24" customWidth="1"/>
    <col min="6" max="6" width="32.25" style="24" customWidth="1"/>
    <col min="7" max="7" width="10" style="24" customWidth="1"/>
    <col min="8" max="16384" width="9" style="24"/>
  </cols>
  <sheetData>
    <row r="1" s="24" customFormat="1" hidden="1"/>
    <row r="2" s="24" customFormat="1" hidden="1"/>
    <row r="3" s="24" customFormat="1" ht="33.75" customHeight="1" spans="2:7">
      <c r="B3" s="19" t="s">
        <v>46</v>
      </c>
      <c r="C3" s="19"/>
      <c r="D3" s="19"/>
      <c r="E3" s="19"/>
      <c r="F3" s="19"/>
      <c r="G3" s="19"/>
    </row>
    <row r="4" s="24" customFormat="1" ht="36" customHeight="1" spans="1:7">
      <c r="A4" s="3" t="s">
        <v>2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</row>
    <row r="5" s="24" customFormat="1" ht="72.75" customHeight="1" spans="1:7">
      <c r="A5" s="4">
        <v>1</v>
      </c>
      <c r="B5" s="5" t="s">
        <v>53</v>
      </c>
      <c r="C5" s="5">
        <v>1536.16</v>
      </c>
      <c r="D5" s="3" t="s">
        <v>54</v>
      </c>
      <c r="E5" s="15" t="s">
        <v>55</v>
      </c>
      <c r="F5" s="7"/>
      <c r="G5" s="7" t="s">
        <v>56</v>
      </c>
    </row>
    <row r="6" s="24" customFormat="1" spans="1:7">
      <c r="A6" s="8"/>
      <c r="B6" s="12" t="s">
        <v>16</v>
      </c>
      <c r="C6" s="12">
        <v>204.94</v>
      </c>
      <c r="D6" s="12" t="s">
        <v>57</v>
      </c>
      <c r="E6" s="12" t="s">
        <v>58</v>
      </c>
      <c r="F6" s="10"/>
      <c r="G6" s="10"/>
    </row>
    <row r="7" s="24" customFormat="1" spans="1:7">
      <c r="A7" s="8"/>
      <c r="B7" s="12" t="s">
        <v>59</v>
      </c>
      <c r="C7" s="12">
        <v>53.17</v>
      </c>
      <c r="D7" s="12" t="s">
        <v>60</v>
      </c>
      <c r="E7" s="12" t="s">
        <v>61</v>
      </c>
      <c r="F7" s="10"/>
      <c r="G7" s="10"/>
    </row>
    <row r="8" s="24" customFormat="1" spans="1:7">
      <c r="A8" s="11"/>
      <c r="B8" s="12" t="s">
        <v>62</v>
      </c>
      <c r="C8" s="12">
        <v>207.92</v>
      </c>
      <c r="D8" s="12" t="s">
        <v>63</v>
      </c>
      <c r="E8" s="12" t="s">
        <v>64</v>
      </c>
      <c r="F8" s="14"/>
      <c r="G8" s="14"/>
    </row>
  </sheetData>
  <mergeCells count="4">
    <mergeCell ref="B3:G3"/>
    <mergeCell ref="A5:A8"/>
    <mergeCell ref="F5:F8"/>
    <mergeCell ref="G5:G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opLeftCell="A3" workbookViewId="0">
      <selection activeCell="E23" sqref="E23"/>
    </sheetView>
  </sheetViews>
  <sheetFormatPr defaultColWidth="9" defaultRowHeight="13.5" outlineLevelRow="4" outlineLevelCol="5"/>
  <cols>
    <col min="1" max="1" width="5.25" style="1" customWidth="1"/>
    <col min="2" max="2" width="42.5" style="1" customWidth="1"/>
    <col min="3" max="3" width="12.375" style="1" customWidth="1"/>
    <col min="4" max="5" width="14.5" style="1" customWidth="1"/>
    <col min="6" max="6" width="17.625" style="1" customWidth="1"/>
    <col min="7" max="16384" width="9" style="1"/>
  </cols>
  <sheetData>
    <row r="1" s="1" customFormat="1" hidden="1"/>
    <row r="2" s="1" customFormat="1" hidden="1"/>
    <row r="3" s="1" customFormat="1" ht="33.75" customHeight="1" spans="2:6">
      <c r="B3" s="2" t="s">
        <v>65</v>
      </c>
      <c r="C3" s="2"/>
      <c r="D3" s="2"/>
      <c r="E3" s="2"/>
      <c r="F3" s="2"/>
    </row>
    <row r="4" s="1" customFormat="1" ht="36" customHeight="1" spans="1:6">
      <c r="A4" s="3" t="s">
        <v>2</v>
      </c>
      <c r="B4" s="3" t="s">
        <v>47</v>
      </c>
      <c r="C4" s="3" t="s">
        <v>66</v>
      </c>
      <c r="D4" s="3" t="s">
        <v>48</v>
      </c>
      <c r="E4" s="3" t="s">
        <v>49</v>
      </c>
      <c r="F4" s="3" t="s">
        <v>50</v>
      </c>
    </row>
    <row r="5" s="1" customFormat="1" ht="87.75" customHeight="1" spans="1:6">
      <c r="A5" s="3">
        <v>1</v>
      </c>
      <c r="B5" s="23" t="s">
        <v>67</v>
      </c>
      <c r="C5" s="5" t="s">
        <v>68</v>
      </c>
      <c r="D5" s="5">
        <v>218.86</v>
      </c>
      <c r="E5" s="5" t="s">
        <v>69</v>
      </c>
      <c r="F5" s="5">
        <v>45</v>
      </c>
    </row>
  </sheetData>
  <mergeCells count="1">
    <mergeCell ref="B3:F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opLeftCell="A3" workbookViewId="0">
      <selection activeCell="A1" sqref="$A1:$XFD1048576"/>
    </sheetView>
  </sheetViews>
  <sheetFormatPr defaultColWidth="9" defaultRowHeight="13.5" outlineLevelRow="5" outlineLevelCol="6"/>
  <cols>
    <col min="1" max="1" width="5.25" style="1" customWidth="1"/>
    <col min="2" max="2" width="36.625" style="1" customWidth="1"/>
    <col min="3" max="3" width="14.5" style="1" customWidth="1"/>
    <col min="4" max="4" width="29.375" style="1" customWidth="1"/>
    <col min="5" max="5" width="23.375" style="1" customWidth="1"/>
    <col min="6" max="6" width="42.875" style="1" customWidth="1"/>
    <col min="7" max="7" width="10" style="1" customWidth="1"/>
    <col min="8" max="16384" width="9" style="1"/>
  </cols>
  <sheetData>
    <row r="1" s="1" customFormat="1" hidden="1"/>
    <row r="2" s="1" customFormat="1" hidden="1"/>
    <row r="3" s="1" customFormat="1" ht="33.75" customHeight="1" spans="2:7">
      <c r="B3" s="19" t="s">
        <v>70</v>
      </c>
      <c r="C3" s="19"/>
      <c r="D3" s="19"/>
      <c r="E3" s="19"/>
      <c r="F3" s="19"/>
      <c r="G3" s="19"/>
    </row>
    <row r="4" s="1" customFormat="1" ht="36" customHeight="1" spans="1:7">
      <c r="A4" s="3" t="s">
        <v>2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</row>
    <row r="5" s="1" customFormat="1" ht="64.5" customHeight="1" spans="1:7">
      <c r="A5" s="4">
        <v>1</v>
      </c>
      <c r="B5" s="5" t="s">
        <v>71</v>
      </c>
      <c r="C5" s="5">
        <v>53.01</v>
      </c>
      <c r="D5" s="5" t="s">
        <v>72</v>
      </c>
      <c r="E5" s="15" t="s">
        <v>73</v>
      </c>
      <c r="F5" s="18"/>
      <c r="G5" s="21"/>
    </row>
    <row r="6" s="1" customFormat="1" ht="78" customHeight="1" spans="1:7">
      <c r="A6" s="11"/>
      <c r="B6" s="12" t="s">
        <v>74</v>
      </c>
      <c r="C6" s="12">
        <v>210.33</v>
      </c>
      <c r="D6" s="12" t="s">
        <v>63</v>
      </c>
      <c r="E6" s="20" t="s">
        <v>75</v>
      </c>
      <c r="F6" s="12"/>
      <c r="G6" s="22"/>
    </row>
  </sheetData>
  <mergeCells count="3">
    <mergeCell ref="B3:G3"/>
    <mergeCell ref="A5:A6"/>
    <mergeCell ref="G5:G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opLeftCell="A3" workbookViewId="0">
      <selection activeCell="F17" sqref="F17"/>
    </sheetView>
  </sheetViews>
  <sheetFormatPr defaultColWidth="9" defaultRowHeight="13.5" outlineLevelRow="5" outlineLevelCol="4"/>
  <cols>
    <col min="1" max="1" width="5.25" style="1" customWidth="1"/>
    <col min="2" max="2" width="36.625" style="1" customWidth="1"/>
    <col min="3" max="3" width="14.5" style="1" customWidth="1"/>
    <col min="4" max="4" width="29.375" style="1" customWidth="1"/>
    <col min="5" max="5" width="23.375" style="1" customWidth="1"/>
    <col min="6" max="16384" width="9" style="1"/>
  </cols>
  <sheetData>
    <row r="1" s="1" customFormat="1" hidden="1"/>
    <row r="2" s="1" customFormat="1" hidden="1"/>
    <row r="3" s="1" customFormat="1" ht="33.75" customHeight="1" spans="2:5">
      <c r="B3" s="19" t="s">
        <v>76</v>
      </c>
      <c r="C3" s="19"/>
      <c r="D3" s="19"/>
      <c r="E3" s="19"/>
    </row>
    <row r="4" s="1" customFormat="1" ht="36" customHeight="1" spans="1:5">
      <c r="A4" s="3" t="s">
        <v>2</v>
      </c>
      <c r="B4" s="3" t="s">
        <v>47</v>
      </c>
      <c r="C4" s="3" t="s">
        <v>48</v>
      </c>
      <c r="D4" s="3" t="s">
        <v>49</v>
      </c>
      <c r="E4" s="3" t="s">
        <v>50</v>
      </c>
    </row>
    <row r="5" s="1" customFormat="1" ht="72.75" customHeight="1" spans="1:5">
      <c r="A5" s="4">
        <v>1</v>
      </c>
      <c r="B5" s="5" t="s">
        <v>77</v>
      </c>
      <c r="C5" s="5" t="s">
        <v>78</v>
      </c>
      <c r="D5" s="5" t="s">
        <v>72</v>
      </c>
      <c r="E5" s="15" t="s">
        <v>79</v>
      </c>
    </row>
    <row r="6" s="1" customFormat="1" ht="78" customHeight="1" spans="1:5">
      <c r="A6" s="11"/>
      <c r="B6" s="12" t="s">
        <v>80</v>
      </c>
      <c r="C6" s="12">
        <v>206.17</v>
      </c>
      <c r="D6" s="12" t="s">
        <v>63</v>
      </c>
      <c r="E6" s="20" t="s">
        <v>81</v>
      </c>
    </row>
  </sheetData>
  <mergeCells count="2">
    <mergeCell ref="B3:E3"/>
    <mergeCell ref="A5:A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opLeftCell="A3" workbookViewId="0">
      <selection activeCell="B22" sqref="B22"/>
    </sheetView>
  </sheetViews>
  <sheetFormatPr defaultColWidth="9" defaultRowHeight="13.5" outlineLevelRow="4" outlineLevelCol="6"/>
  <cols>
    <col min="1" max="1" width="5.25" style="1" customWidth="1"/>
    <col min="2" max="2" width="42.5" style="1" customWidth="1"/>
    <col min="3" max="3" width="23.25" style="1" customWidth="1"/>
    <col min="4" max="4" width="18.875" style="1" customWidth="1"/>
    <col min="5" max="5" width="23.375" style="1" customWidth="1"/>
    <col min="6" max="6" width="39.5" style="1" customWidth="1"/>
    <col min="7" max="7" width="10" style="1" customWidth="1"/>
    <col min="8" max="16384" width="9" style="1"/>
  </cols>
  <sheetData>
    <row r="1" s="1" customFormat="1" hidden="1"/>
    <row r="2" s="1" customFormat="1" hidden="1"/>
    <row r="3" s="1" customFormat="1" ht="33.75" customHeight="1" spans="2:7">
      <c r="B3" s="2" t="s">
        <v>82</v>
      </c>
      <c r="C3" s="2"/>
      <c r="D3" s="2"/>
      <c r="E3" s="2"/>
      <c r="F3" s="2"/>
      <c r="G3" s="2"/>
    </row>
    <row r="4" s="1" customFormat="1" ht="36" customHeight="1" spans="1:7">
      <c r="A4" s="3" t="s">
        <v>2</v>
      </c>
      <c r="B4" s="3" t="s">
        <v>47</v>
      </c>
      <c r="C4" s="3" t="s">
        <v>49</v>
      </c>
      <c r="D4" s="3" t="s">
        <v>48</v>
      </c>
      <c r="E4" s="3" t="s">
        <v>50</v>
      </c>
      <c r="F4" s="3" t="s">
        <v>51</v>
      </c>
      <c r="G4" s="3" t="s">
        <v>52</v>
      </c>
    </row>
    <row r="5" s="1" customFormat="1" ht="93" customHeight="1" spans="1:7">
      <c r="A5" s="3">
        <v>1</v>
      </c>
      <c r="B5" s="17" t="s">
        <v>32</v>
      </c>
      <c r="C5" s="5" t="s">
        <v>83</v>
      </c>
      <c r="D5" s="5">
        <v>210.69</v>
      </c>
      <c r="E5" s="5" t="s">
        <v>84</v>
      </c>
      <c r="F5" s="18"/>
      <c r="G5" s="5" t="s">
        <v>85</v>
      </c>
    </row>
  </sheetData>
  <mergeCells count="1">
    <mergeCell ref="B3:G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opLeftCell="A3" workbookViewId="0">
      <selection activeCell="F23" sqref="F23"/>
    </sheetView>
  </sheetViews>
  <sheetFormatPr defaultColWidth="9" defaultRowHeight="13.5" outlineLevelRow="4" outlineLevelCol="6"/>
  <cols>
    <col min="1" max="1" width="5.25" style="1" customWidth="1"/>
    <col min="2" max="2" width="42.375" style="1" customWidth="1"/>
    <col min="3" max="3" width="14.5" style="1" customWidth="1"/>
    <col min="4" max="4" width="26.25" style="1" customWidth="1"/>
    <col min="5" max="5" width="17.625" style="1" customWidth="1"/>
    <col min="6" max="6" width="31" style="1" customWidth="1"/>
    <col min="7" max="7" width="10" style="1" customWidth="1"/>
    <col min="8" max="16384" width="9" style="1"/>
  </cols>
  <sheetData>
    <row r="1" s="1" customFormat="1" hidden="1"/>
    <row r="2" s="1" customFormat="1" hidden="1"/>
    <row r="3" s="1" customFormat="1" ht="33.75" customHeight="1" spans="2:7">
      <c r="B3" s="2" t="s">
        <v>86</v>
      </c>
      <c r="C3" s="2"/>
      <c r="D3" s="2"/>
      <c r="E3" s="2"/>
      <c r="F3" s="2"/>
      <c r="G3" s="2"/>
    </row>
    <row r="4" s="1" customFormat="1" ht="36" customHeight="1" spans="1:7">
      <c r="A4" s="3" t="s">
        <v>2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</row>
    <row r="5" s="1" customFormat="1" ht="57" customHeight="1" spans="1:7">
      <c r="A5" s="11">
        <v>1</v>
      </c>
      <c r="B5" s="5" t="s">
        <v>87</v>
      </c>
      <c r="C5" s="12">
        <v>215.01</v>
      </c>
      <c r="D5" s="5" t="s">
        <v>72</v>
      </c>
      <c r="E5" s="5" t="s">
        <v>88</v>
      </c>
      <c r="F5" s="13" t="s">
        <v>89</v>
      </c>
      <c r="G5" s="14"/>
    </row>
  </sheetData>
  <mergeCells count="1">
    <mergeCell ref="B3:G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opLeftCell="A3" workbookViewId="0">
      <selection activeCell="B32" sqref="B32"/>
    </sheetView>
  </sheetViews>
  <sheetFormatPr defaultColWidth="9" defaultRowHeight="13.5" outlineLevelRow="5" outlineLevelCol="6"/>
  <cols>
    <col min="1" max="1" width="5.25" style="1" customWidth="1"/>
    <col min="2" max="2" width="31.75" style="1" customWidth="1"/>
    <col min="3" max="3" width="14.5" style="1" customWidth="1"/>
    <col min="4" max="4" width="17.5" style="1" customWidth="1"/>
    <col min="5" max="5" width="17.625" style="1" customWidth="1"/>
    <col min="6" max="6" width="41.75" style="1" customWidth="1"/>
    <col min="7" max="7" width="10" style="1" customWidth="1"/>
    <col min="8" max="16384" width="9" style="1"/>
  </cols>
  <sheetData>
    <row r="1" s="1" customFormat="1" hidden="1"/>
    <row r="2" s="1" customFormat="1" hidden="1"/>
    <row r="3" s="1" customFormat="1" ht="33.75" customHeight="1" spans="2:7">
      <c r="B3" s="2" t="s">
        <v>90</v>
      </c>
      <c r="C3" s="2"/>
      <c r="D3" s="2"/>
      <c r="E3" s="2"/>
      <c r="F3" s="2"/>
      <c r="G3" s="2"/>
    </row>
    <row r="4" s="1" customFormat="1" ht="36" customHeight="1" spans="1:7">
      <c r="A4" s="3" t="s">
        <v>2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</row>
    <row r="5" s="1" customFormat="1" ht="89.25" customHeight="1" spans="1:7">
      <c r="A5" s="4">
        <v>1</v>
      </c>
      <c r="B5" s="5" t="s">
        <v>91</v>
      </c>
      <c r="C5" s="5">
        <v>1573.24</v>
      </c>
      <c r="D5" s="5" t="s">
        <v>92</v>
      </c>
      <c r="E5" s="15" t="s">
        <v>93</v>
      </c>
      <c r="F5" s="16" t="s">
        <v>94</v>
      </c>
      <c r="G5" s="5" t="s">
        <v>85</v>
      </c>
    </row>
    <row r="6" s="1" customFormat="1" ht="95.25" customHeight="1" spans="1:7">
      <c r="A6" s="11"/>
      <c r="B6" s="5" t="s">
        <v>95</v>
      </c>
      <c r="C6" s="12">
        <v>209.3</v>
      </c>
      <c r="D6" s="5" t="s">
        <v>83</v>
      </c>
      <c r="E6" s="15" t="s">
        <v>96</v>
      </c>
      <c r="F6" s="5" t="s">
        <v>97</v>
      </c>
      <c r="G6" s="5" t="s">
        <v>85</v>
      </c>
    </row>
  </sheetData>
  <mergeCells count="2">
    <mergeCell ref="B3:G3"/>
    <mergeCell ref="A5:A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opLeftCell="A3" workbookViewId="0">
      <selection activeCell="D28" sqref="D28"/>
    </sheetView>
  </sheetViews>
  <sheetFormatPr defaultColWidth="9" defaultRowHeight="13.5" outlineLevelRow="6" outlineLevelCol="6"/>
  <cols>
    <col min="1" max="1" width="5.25" style="1" customWidth="1"/>
    <col min="2" max="2" width="42.375" style="1" customWidth="1"/>
    <col min="3" max="3" width="14.5" style="1" customWidth="1"/>
    <col min="4" max="4" width="26.25" style="1" customWidth="1"/>
    <col min="5" max="5" width="17.625" style="1" customWidth="1"/>
    <col min="6" max="6" width="31" style="1" customWidth="1"/>
    <col min="7" max="7" width="10" style="1" customWidth="1"/>
    <col min="8" max="16384" width="9" style="1"/>
  </cols>
  <sheetData>
    <row r="1" s="1" customFormat="1" hidden="1"/>
    <row r="2" s="1" customFormat="1" hidden="1"/>
    <row r="3" s="1" customFormat="1" ht="33.75" customHeight="1" spans="2:7">
      <c r="B3" s="2" t="s">
        <v>98</v>
      </c>
      <c r="C3" s="2"/>
      <c r="D3" s="2"/>
      <c r="E3" s="2"/>
      <c r="F3" s="2"/>
      <c r="G3" s="2"/>
    </row>
    <row r="4" s="1" customFormat="1" ht="36" customHeight="1" spans="1:7">
      <c r="A4" s="3" t="s">
        <v>2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</row>
    <row r="5" s="1" customFormat="1" ht="48.75" customHeight="1" spans="1:7">
      <c r="A5" s="4">
        <v>1</v>
      </c>
      <c r="B5" s="5" t="s">
        <v>99</v>
      </c>
      <c r="C5" s="5">
        <v>207.77</v>
      </c>
      <c r="D5" s="5" t="s">
        <v>63</v>
      </c>
      <c r="E5" s="5" t="s">
        <v>100</v>
      </c>
      <c r="F5" s="6" t="s">
        <v>101</v>
      </c>
      <c r="G5" s="7" t="s">
        <v>85</v>
      </c>
    </row>
    <row r="6" s="1" customFormat="1" ht="42" customHeight="1" spans="1:7">
      <c r="A6" s="8"/>
      <c r="B6" s="5" t="s">
        <v>102</v>
      </c>
      <c r="C6" s="5">
        <v>53.46</v>
      </c>
      <c r="D6" s="5" t="s">
        <v>60</v>
      </c>
      <c r="E6" s="5" t="s">
        <v>103</v>
      </c>
      <c r="F6" s="9"/>
      <c r="G6" s="10"/>
    </row>
    <row r="7" s="1" customFormat="1" ht="36" customHeight="1" spans="1:7">
      <c r="A7" s="11"/>
      <c r="B7" s="5" t="s">
        <v>102</v>
      </c>
      <c r="C7" s="12">
        <v>213.79</v>
      </c>
      <c r="D7" s="5" t="s">
        <v>72</v>
      </c>
      <c r="E7" s="5" t="s">
        <v>88</v>
      </c>
      <c r="F7" s="13"/>
      <c r="G7" s="14"/>
    </row>
  </sheetData>
  <mergeCells count="4">
    <mergeCell ref="B3:G3"/>
    <mergeCell ref="A5:A7"/>
    <mergeCell ref="F5:F7"/>
    <mergeCell ref="G5:G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租赁清单</vt:lpstr>
      <vt:lpstr>中骏天禧</vt:lpstr>
      <vt:lpstr>金圆公寓</vt:lpstr>
      <vt:lpstr>中海学仕里</vt:lpstr>
      <vt:lpstr>保利国贸天琴</vt:lpstr>
      <vt:lpstr>联发正荣府</vt:lpstr>
      <vt:lpstr>招商悦鹭湾</vt:lpstr>
      <vt:lpstr>保利中交云上</vt:lpstr>
      <vt:lpstr>建发书香泊月</vt:lpstr>
      <vt:lpstr>世茂明月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蔡世茂</dc:creator>
  <cp:lastModifiedBy>俞敏俐</cp:lastModifiedBy>
  <dcterms:created xsi:type="dcterms:W3CDTF">2006-09-13T11:21:00Z</dcterms:created>
  <cp:lastPrinted>2023-07-06T07:37:00Z</cp:lastPrinted>
  <dcterms:modified xsi:type="dcterms:W3CDTF">2024-09-09T10:14:43Z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3D5BEC2B9ADE4AFE89E6593627139F17_13</vt:lpwstr>
  </property>
  <property fmtid="{D5CDD505-2E9C-101B-9397-08002B2CF9AE}" pid="3" name="KSOProductBuildVer">
    <vt:lpwstr>2052-11.1.0.14235</vt:lpwstr>
  </property>
</Properties>
</file>